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R37" i="1"/>
  <c r="T37"/>
  <c r="R27"/>
  <c r="T27"/>
</calcChain>
</file>

<file path=xl/sharedStrings.xml><?xml version="1.0" encoding="utf-8"?>
<sst xmlns="http://schemas.openxmlformats.org/spreadsheetml/2006/main" count="236" uniqueCount="157">
  <si>
    <t>KLESARSKA ŠKOLA</t>
  </si>
  <si>
    <t xml:space="preserve">NOVO RIVA 4 </t>
  </si>
  <si>
    <t>21412 PUČIŠĆA</t>
  </si>
  <si>
    <t>Red. Br.</t>
  </si>
  <si>
    <t>Pozicija</t>
  </si>
  <si>
    <t>Predmet nabave</t>
  </si>
  <si>
    <t>1.</t>
  </si>
  <si>
    <t xml:space="preserve">       MATERIJALNI RASHODI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</si>
  <si>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</si>
  <si>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</si>
  <si>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</si>
  <si>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</si>
  <si>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</si>
  <si>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</si>
  <si>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</si>
  <si>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</si>
  <si>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</si>
  <si>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</si>
  <si>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</si>
  <si>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10.</t>
  </si>
  <si>
    <t>Materijal i dij. za tek i inves. održavanje</t>
  </si>
  <si>
    <t>SITNI INVENTAR</t>
  </si>
  <si>
    <t>Sitni inventar</t>
  </si>
  <si>
    <t>16.</t>
  </si>
  <si>
    <t>17.</t>
  </si>
  <si>
    <t>SLUŽBENA, RADNA ODJEĆA I OBUĆA</t>
  </si>
  <si>
    <t>Službena,radna odjeća i obuća</t>
  </si>
  <si>
    <t>18.</t>
  </si>
  <si>
    <t>19.</t>
  </si>
  <si>
    <t>Usluga telefona</t>
  </si>
  <si>
    <t>Usluga pošte</t>
  </si>
  <si>
    <t>20.</t>
  </si>
  <si>
    <t>21.</t>
  </si>
  <si>
    <t>22.</t>
  </si>
  <si>
    <t>USLUGE TELEFONA ,POŠTE I PRIJEVOZA</t>
  </si>
  <si>
    <t>ostale usluge za komuni. i prijevoz</t>
  </si>
  <si>
    <t>USLUGE TEKUĆEG I INVESTI.ODRŽ.</t>
  </si>
  <si>
    <t>23.</t>
  </si>
  <si>
    <t>Ostale usluge tek. i invest. Održavanja</t>
  </si>
  <si>
    <t>24.</t>
  </si>
  <si>
    <t>MATERIJAL I SIROVINE</t>
  </si>
  <si>
    <t>Namirnice</t>
  </si>
  <si>
    <t>Mlijeko i mliječni proizvodi</t>
  </si>
  <si>
    <t>Ostale namirnice</t>
  </si>
  <si>
    <t>Uredski materijal i materijalni rashodi</t>
  </si>
  <si>
    <t xml:space="preserve">Uredski materijal </t>
  </si>
  <si>
    <t>Literatura</t>
  </si>
  <si>
    <t>Mat. I sredstva za čišćenje</t>
  </si>
  <si>
    <t>Materijal za higijenske potrebe</t>
  </si>
  <si>
    <t>25.</t>
  </si>
  <si>
    <t>26.</t>
  </si>
  <si>
    <t>KOMUNALNE USLUGE</t>
  </si>
  <si>
    <t>27.</t>
  </si>
  <si>
    <t>Opskrba vodom</t>
  </si>
  <si>
    <t>28.</t>
  </si>
  <si>
    <t>Iznošenje i odvoz smeća</t>
  </si>
  <si>
    <t>29.</t>
  </si>
  <si>
    <t>Deratizacija i denzisekcija</t>
  </si>
  <si>
    <t>30.</t>
  </si>
  <si>
    <t>31.</t>
  </si>
  <si>
    <t>Ostale komunalne usluge</t>
  </si>
  <si>
    <t>32.</t>
  </si>
  <si>
    <t>ZDRASTVENE  USLUGE</t>
  </si>
  <si>
    <t>33.</t>
  </si>
  <si>
    <t>Obvezni zdrastveni pregled zaposlenika</t>
  </si>
  <si>
    <t>34.</t>
  </si>
  <si>
    <t>35.</t>
  </si>
  <si>
    <t>Ostale intelektualne usluge</t>
  </si>
  <si>
    <t>36.</t>
  </si>
  <si>
    <t>INTELEKTUALNE I OSOBNE USLUGE</t>
  </si>
  <si>
    <t>OSTALE NESPOMENUTE USLUGE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</si>
  <si>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</si>
  <si>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</si>
  <si>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</si>
  <si>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</si>
  <si>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</si>
  <si>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</si>
  <si>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</si>
  <si>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</si>
  <si>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</si>
  <si>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</si>
  <si>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NABAVA DUGOTRAJNE IMOVINE</t>
  </si>
  <si>
    <t>Postrojenje i oprema</t>
  </si>
  <si>
    <t xml:space="preserve">   </t>
  </si>
  <si>
    <t xml:space="preserve">Arhivski materijal </t>
  </si>
  <si>
    <t>Ostali materijal</t>
  </si>
  <si>
    <t>Nastavni materijal</t>
  </si>
  <si>
    <t>Kruh i peciv</t>
  </si>
  <si>
    <t>MAT. I DIJELOVI ZA TEK I INVEST. ODRŽ</t>
  </si>
  <si>
    <t>Tisak</t>
  </si>
  <si>
    <t>Ostale usluge</t>
  </si>
  <si>
    <t>USLUGE PROMIĐBE  I INFORMIRANJA</t>
  </si>
  <si>
    <t>RAČUNALNE USLUGE</t>
  </si>
  <si>
    <t>REPREZENTACIJA</t>
  </si>
  <si>
    <t>Ostale računalne usluge</t>
  </si>
  <si>
    <t>Reprezentacija</t>
  </si>
  <si>
    <t>14.</t>
  </si>
  <si>
    <t>15.</t>
  </si>
  <si>
    <t>Evid Br</t>
  </si>
  <si>
    <t>Vrijed.</t>
  </si>
  <si>
    <t>nabave</t>
  </si>
  <si>
    <t xml:space="preserve">Vrsta </t>
  </si>
  <si>
    <t>post.</t>
  </si>
  <si>
    <t>Tip</t>
  </si>
  <si>
    <t>Plan</t>
  </si>
  <si>
    <t>Trajanje</t>
  </si>
  <si>
    <t>Napomena</t>
  </si>
  <si>
    <t>PDV</t>
  </si>
  <si>
    <t>Narudžbenica</t>
  </si>
  <si>
    <t>početak</t>
  </si>
  <si>
    <t>Procijenjena vrijednost</t>
  </si>
  <si>
    <t>50.</t>
  </si>
  <si>
    <t>Naruđbenica</t>
  </si>
  <si>
    <t>Pučišća,                      2013.</t>
  </si>
  <si>
    <t>Na temelju odredbe  članka  20. stavka 3. Zakona o javnoj nabavi  ("Narodne novine",  broj 90/11 i 83/13) Klesarska škola donosi</t>
  </si>
  <si>
    <t>UR. BROJ:</t>
  </si>
  <si>
    <t>KLASA:</t>
  </si>
  <si>
    <t xml:space="preserve"> </t>
  </si>
  <si>
    <t>Meso</t>
  </si>
  <si>
    <t>plin</t>
  </si>
  <si>
    <t>Ostalo</t>
  </si>
  <si>
    <t xml:space="preserve"> El energija</t>
  </si>
  <si>
    <t>Ostale nespomenuti usluge</t>
  </si>
  <si>
    <t>OSTALI NESPOMENUTI RASHODI POSLOVANJA</t>
  </si>
  <si>
    <t>Ostali nespomenuti rashodi poslovanja</t>
  </si>
  <si>
    <t>Riba</t>
  </si>
  <si>
    <t>Tjestenina</t>
  </si>
  <si>
    <t>Ulje</t>
  </si>
  <si>
    <t>bagatelna</t>
  </si>
  <si>
    <t>labaratorijske usluge</t>
  </si>
  <si>
    <t>Povrće</t>
  </si>
  <si>
    <t xml:space="preserve">Voće 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</si>
  <si>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</si>
  <si>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</si>
  <si>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</si>
  <si>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</si>
  <si>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</si>
  <si>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</si>
  <si>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</si>
  <si>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</si>
  <si>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</si>
  <si>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</si>
  <si>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</si>
  <si>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</si>
  <si>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ENERGENTI</t>
  </si>
  <si>
    <t>60.</t>
  </si>
  <si>
    <t>DODATNA ULAGANJA</t>
  </si>
  <si>
    <t>Dodatna ulaganja na građevinskim objektima</t>
  </si>
  <si>
    <t>Postupak provodi SDŽ</t>
  </si>
  <si>
    <t>Dodaje se</t>
  </si>
  <si>
    <t>36.I. Izmjene i dopune</t>
  </si>
  <si>
    <t>Mjenja se</t>
  </si>
  <si>
    <t>61. I. Izmjene i dopune</t>
  </si>
  <si>
    <t xml:space="preserve">                           I. IZMJENA  I DOPUNA    PLANA NABAVE  ZA 2016</t>
  </si>
  <si>
    <t>602-03/16-02/120</t>
  </si>
  <si>
    <t>2104-35-04-16-21</t>
  </si>
  <si>
    <t>24.06.2016.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</si>
</sst>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6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/>
    <xf numFmtId="0" fontId="0" fillId="0" borderId="0" xfId="0" applyBorder="1"/>
    <xf numFmtId="0" fontId="4" fillId="0" borderId="0" xfId="0" applyFont="1" applyAlignment="1"/>
    <xf numFmtId="0" fontId="4" fillId="0" borderId="0" xfId="0" applyFont="1"/>
    <xf numFmtId="0" fontId="1" fillId="0" borderId="6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1" xfId="0" applyFont="1" applyBorder="1"/>
    <xf numFmtId="0" fontId="3" fillId="2" borderId="1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3" fillId="2" borderId="8" xfId="0" applyFont="1" applyFill="1" applyBorder="1"/>
    <xf numFmtId="0" fontId="3" fillId="2" borderId="12" xfId="0" applyFont="1" applyFill="1" applyBorder="1"/>
    <xf numFmtId="0" fontId="3" fillId="2" borderId="9" xfId="0" applyFont="1" applyFill="1" applyBorder="1"/>
    <xf numFmtId="0" fontId="1" fillId="2" borderId="1" xfId="0" applyFont="1" applyFill="1" applyBorder="1"/>
    <xf numFmtId="0" fontId="1" fillId="2" borderId="12" xfId="0" applyFont="1" applyFill="1" applyBorder="1"/>
    <xf numFmtId="43" fontId="3" fillId="2" borderId="9" xfId="1" applyFont="1" applyFill="1" applyBorder="1"/>
    <xf numFmtId="43" fontId="1" fillId="2" borderId="8" xfId="1" applyFont="1" applyFill="1" applyBorder="1"/>
    <xf numFmtId="0" fontId="3" fillId="0" borderId="1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12" xfId="0" applyFont="1" applyBorder="1"/>
    <xf numFmtId="43" fontId="3" fillId="0" borderId="9" xfId="1" applyFont="1" applyBorder="1"/>
    <xf numFmtId="43" fontId="3" fillId="0" borderId="8" xfId="1" applyFont="1" applyBorder="1"/>
    <xf numFmtId="0" fontId="5" fillId="2" borderId="8" xfId="0" applyFont="1" applyFill="1" applyBorder="1"/>
    <xf numFmtId="0" fontId="5" fillId="2" borderId="1" xfId="0" applyFont="1" applyFill="1" applyBorder="1"/>
    <xf numFmtId="0" fontId="5" fillId="2" borderId="12" xfId="0" applyFont="1" applyFill="1" applyBorder="1"/>
    <xf numFmtId="43" fontId="5" fillId="2" borderId="9" xfId="1" applyFont="1" applyFill="1" applyBorder="1"/>
    <xf numFmtId="43" fontId="5" fillId="2" borderId="8" xfId="1" applyFont="1" applyFill="1" applyBorder="1"/>
    <xf numFmtId="0" fontId="5" fillId="2" borderId="9" xfId="0" applyFont="1" applyFill="1" applyBorder="1"/>
    <xf numFmtId="43" fontId="1" fillId="2" borderId="8" xfId="1" applyFont="1" applyFill="1" applyBorder="1" applyAlignment="1">
      <alignment horizontal="right"/>
    </xf>
    <xf numFmtId="0" fontId="5" fillId="0" borderId="1" xfId="0" applyFont="1" applyBorder="1"/>
    <xf numFmtId="0" fontId="5" fillId="0" borderId="12" xfId="0" applyFont="1" applyBorder="1"/>
    <xf numFmtId="0" fontId="5" fillId="0" borderId="8" xfId="0" applyFont="1" applyBorder="1"/>
    <xf numFmtId="43" fontId="5" fillId="0" borderId="9" xfId="1" applyFont="1" applyBorder="1"/>
    <xf numFmtId="43" fontId="3" fillId="0" borderId="8" xfId="1" applyFont="1" applyBorder="1" applyAlignment="1">
      <alignment horizontal="right"/>
    </xf>
    <xf numFmtId="0" fontId="3" fillId="2" borderId="7" xfId="0" applyFont="1" applyFill="1" applyBorder="1"/>
    <xf numFmtId="0" fontId="3" fillId="3" borderId="1" xfId="0" applyFont="1" applyFill="1" applyBorder="1"/>
    <xf numFmtId="0" fontId="3" fillId="3" borderId="9" xfId="0" applyFont="1" applyFill="1" applyBorder="1"/>
    <xf numFmtId="0" fontId="3" fillId="3" borderId="8" xfId="0" applyFont="1" applyFill="1" applyBorder="1"/>
    <xf numFmtId="0" fontId="3" fillId="3" borderId="12" xfId="0" applyFont="1" applyFill="1" applyBorder="1"/>
    <xf numFmtId="43" fontId="3" fillId="3" borderId="9" xfId="1" applyFont="1" applyFill="1" applyBorder="1"/>
    <xf numFmtId="43" fontId="3" fillId="3" borderId="8" xfId="1" applyFont="1" applyFill="1" applyBorder="1" applyAlignment="1">
      <alignment horizontal="right"/>
    </xf>
    <xf numFmtId="0" fontId="3" fillId="0" borderId="7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43" fontId="3" fillId="0" borderId="4" xfId="1" applyFont="1" applyBorder="1"/>
    <xf numFmtId="43" fontId="3" fillId="0" borderId="5" xfId="1" applyFont="1" applyBorder="1"/>
    <xf numFmtId="0" fontId="3" fillId="3" borderId="7" xfId="0" applyFont="1" applyFill="1" applyBorder="1"/>
    <xf numFmtId="0" fontId="1" fillId="3" borderId="4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11" xfId="0" applyFont="1" applyFill="1" applyBorder="1"/>
    <xf numFmtId="43" fontId="3" fillId="3" borderId="4" xfId="1" applyFont="1" applyFill="1" applyBorder="1"/>
    <xf numFmtId="43" fontId="3" fillId="3" borderId="5" xfId="1" applyFont="1" applyFill="1" applyBorder="1"/>
    <xf numFmtId="0" fontId="1" fillId="2" borderId="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11" xfId="0" applyFont="1" applyFill="1" applyBorder="1"/>
    <xf numFmtId="43" fontId="3" fillId="2" borderId="4" xfId="1" applyFont="1" applyFill="1" applyBorder="1"/>
    <xf numFmtId="43" fontId="1" fillId="2" borderId="5" xfId="1" applyFont="1" applyFill="1" applyBorder="1"/>
    <xf numFmtId="0" fontId="3" fillId="0" borderId="0" xfId="0" applyFont="1"/>
    <xf numFmtId="17" fontId="3" fillId="0" borderId="0" xfId="0" applyNumberFormat="1" applyFont="1"/>
    <xf numFmtId="0" fontId="3" fillId="0" borderId="3" xfId="0" applyFont="1" applyBorder="1"/>
    <xf numFmtId="0" fontId="1" fillId="2" borderId="2" xfId="0" applyFont="1" applyFill="1" applyBorder="1"/>
    <xf numFmtId="0" fontId="1" fillId="2" borderId="10" xfId="0" applyFont="1" applyFill="1" applyBorder="1"/>
    <xf numFmtId="14" fontId="0" fillId="0" borderId="0" xfId="0" applyNumberFormat="1"/>
    <xf numFmtId="43" fontId="3" fillId="0" borderId="8" xfId="1" applyFont="1" applyBorder="1" applyAlignment="1"/>
    <xf numFmtId="43" fontId="3" fillId="3" borderId="8" xfId="1" applyFont="1" applyFill="1" applyBorder="1" applyAlignment="1"/>
    <xf numFmtId="43" fontId="1" fillId="2" borderId="4" xfId="1" applyFont="1" applyFill="1" applyBorder="1"/>
    <xf numFmtId="16" fontId="0" fillId="0" borderId="0" xfId="0" applyNumberFormat="1"/>
    <xf numFmtId="0" fontId="3" fillId="4" borderId="4" xfId="0" applyFont="1" applyFill="1" applyBorder="1"/>
    <xf numFmtId="0" fontId="3" fillId="4" borderId="1" xfId="0" applyFont="1" applyFill="1" applyBorder="1"/>
    <xf numFmtId="0" fontId="3" fillId="4" borderId="9" xfId="0" applyFont="1" applyFill="1" applyBorder="1"/>
    <xf numFmtId="0" fontId="3" fillId="4" borderId="8" xfId="0" applyFont="1" applyFill="1" applyBorder="1"/>
    <xf numFmtId="0" fontId="3" fillId="4" borderId="12" xfId="0" applyFont="1" applyFill="1" applyBorder="1"/>
    <xf numFmtId="0" fontId="3" fillId="4" borderId="3" xfId="0" applyFont="1" applyFill="1" applyBorder="1"/>
    <xf numFmtId="43" fontId="3" fillId="4" borderId="9" xfId="1" applyFont="1" applyFill="1" applyBorder="1"/>
    <xf numFmtId="43" fontId="3" fillId="4" borderId="8" xfId="1" applyFont="1" applyFill="1" applyBorder="1"/>
    <xf numFmtId="0" fontId="3" fillId="0" borderId="13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10" xfId="0" applyFont="1" applyBorder="1"/>
    <xf numFmtId="43" fontId="3" fillId="0" borderId="2" xfId="1" applyFont="1" applyBorder="1"/>
    <xf numFmtId="43" fontId="3" fillId="0" borderId="3" xfId="1" applyFont="1" applyBorder="1"/>
    <xf numFmtId="0" fontId="3" fillId="4" borderId="11" xfId="0" applyFont="1" applyFill="1" applyBorder="1"/>
    <xf numFmtId="4" fontId="3" fillId="4" borderId="5" xfId="0" applyNumberFormat="1" applyFont="1" applyFill="1" applyBorder="1"/>
    <xf numFmtId="4" fontId="3" fillId="4" borderId="8" xfId="0" applyNumberFormat="1" applyFont="1" applyFill="1" applyBorder="1"/>
    <xf numFmtId="0" fontId="3" fillId="4" borderId="5" xfId="0" applyFont="1" applyFill="1" applyBorder="1"/>
    <xf numFmtId="0" fontId="3" fillId="4" borderId="7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84"/>
  <sheetViews>
    <sheetView tabSelected="1" zoomScale="80" zoomScaleNormal="80" workbookViewId="0">
      <selection activeCell="O10" sqref="O10"/>
    </sheetView>
  </sheetViews>
  <sheetFormatPr defaultRowHeight="15"/>
  <cols>
    <col min="2" max="2" width="10.85546875" bestFit="1" customWidth="1"/>
    <col min="12" max="12" width="10.140625" bestFit="1" customWidth="1"/>
    <col min="13" max="13" width="10.140625" customWidth="1"/>
    <col min="17" max="17" width="9.7109375" bestFit="1" customWidth="1"/>
    <col min="18" max="18" width="14.28515625" bestFit="1" customWidth="1"/>
    <col min="20" max="20" width="14.28515625" bestFit="1" customWidth="1"/>
  </cols>
  <sheetData>
    <row r="2" spans="1:20">
      <c r="A2" t="s">
        <v>0</v>
      </c>
    </row>
    <row r="3" spans="1:20">
      <c r="A3" t="s">
        <v>1</v>
      </c>
    </row>
    <row r="4" spans="1:20">
      <c r="A4" t="s">
        <v>2</v>
      </c>
      <c r="Q4" s="76"/>
    </row>
    <row r="5" spans="1:20">
      <c r="A5" t="s">
        <v>116</v>
      </c>
      <c r="B5" t="s">
        <v>154</v>
      </c>
    </row>
    <row r="6" spans="1:20">
      <c r="A6" t="s">
        <v>115</v>
      </c>
      <c r="B6" s="76" t="s">
        <v>155</v>
      </c>
    </row>
    <row r="7" spans="1:20">
      <c r="A7" t="s">
        <v>113</v>
      </c>
      <c r="B7" s="72" t="s">
        <v>156</v>
      </c>
    </row>
    <row r="9" spans="1:20">
      <c r="A9" t="s">
        <v>114</v>
      </c>
    </row>
    <row r="10" spans="1:20" ht="15.75">
      <c r="C10" s="1" t="s">
        <v>83</v>
      </c>
      <c r="D10" s="3" t="s">
        <v>153</v>
      </c>
      <c r="E10" s="3"/>
      <c r="F10" s="3"/>
      <c r="G10" s="3"/>
      <c r="H10" s="3"/>
      <c r="I10" s="3"/>
      <c r="J10" s="3"/>
      <c r="K10" s="3"/>
      <c r="L10" s="1"/>
      <c r="M10" s="1"/>
      <c r="N10" s="1"/>
      <c r="O10" s="1"/>
      <c r="P10" s="1"/>
    </row>
    <row r="11" spans="1:20" ht="15.75">
      <c r="D11" s="4"/>
      <c r="E11" s="4"/>
      <c r="F11" s="4"/>
      <c r="G11" s="4"/>
      <c r="H11" s="4"/>
      <c r="I11" s="4"/>
      <c r="J11" s="4"/>
      <c r="K11" s="4"/>
    </row>
    <row r="12" spans="1:20">
      <c r="G12" s="76"/>
    </row>
    <row r="14" spans="1:20">
      <c r="P14" s="2"/>
    </row>
    <row r="15" spans="1:20">
      <c r="A15" s="5" t="s">
        <v>3</v>
      </c>
      <c r="B15" s="5" t="s">
        <v>4</v>
      </c>
      <c r="C15" s="6"/>
      <c r="D15" s="6" t="s">
        <v>5</v>
      </c>
      <c r="E15" s="6"/>
      <c r="F15" s="7"/>
      <c r="G15" s="5" t="s">
        <v>98</v>
      </c>
      <c r="H15" s="5" t="s">
        <v>99</v>
      </c>
      <c r="I15" s="5" t="s">
        <v>101</v>
      </c>
      <c r="J15" s="8" t="s">
        <v>103</v>
      </c>
      <c r="K15" s="6"/>
      <c r="L15" s="8" t="s">
        <v>104</v>
      </c>
      <c r="M15" s="7"/>
      <c r="N15" s="5" t="s">
        <v>105</v>
      </c>
      <c r="O15" s="8" t="s">
        <v>106</v>
      </c>
      <c r="P15" s="7"/>
      <c r="Q15" s="6" t="s">
        <v>110</v>
      </c>
      <c r="R15" s="7"/>
      <c r="S15" s="6" t="s">
        <v>110</v>
      </c>
      <c r="T15" s="7"/>
    </row>
    <row r="16" spans="1:20">
      <c r="A16" s="9"/>
      <c r="B16" s="9"/>
      <c r="C16" s="10"/>
      <c r="D16" s="10"/>
      <c r="E16" s="10"/>
      <c r="F16" s="11"/>
      <c r="G16" s="11"/>
      <c r="H16" s="11" t="s">
        <v>100</v>
      </c>
      <c r="I16" s="9" t="s">
        <v>102</v>
      </c>
      <c r="J16" s="12"/>
      <c r="K16" s="10"/>
      <c r="L16" s="12" t="s">
        <v>109</v>
      </c>
      <c r="M16" s="11"/>
      <c r="N16" s="9"/>
      <c r="O16" s="12"/>
      <c r="P16" s="11"/>
      <c r="Q16" s="10"/>
      <c r="R16" s="11"/>
      <c r="S16" s="10" t="s">
        <v>107</v>
      </c>
      <c r="T16" s="11"/>
    </row>
    <row r="17" spans="1:25">
      <c r="A17" s="13" t="s">
        <v>6</v>
      </c>
      <c r="B17" s="13">
        <v>32</v>
      </c>
      <c r="C17" s="14" t="s">
        <v>7</v>
      </c>
      <c r="D17" s="14"/>
      <c r="E17" s="14"/>
      <c r="F17" s="15"/>
      <c r="G17" s="15"/>
      <c r="H17" s="16"/>
      <c r="I17" s="13"/>
      <c r="J17" s="17"/>
      <c r="K17" s="18"/>
      <c r="L17" s="17"/>
      <c r="M17" s="16"/>
      <c r="N17" s="13"/>
      <c r="O17" s="17"/>
      <c r="P17" s="16"/>
      <c r="Q17" s="18"/>
      <c r="R17" s="16"/>
      <c r="S17" s="18"/>
      <c r="T17" s="16"/>
    </row>
    <row r="18" spans="1:25">
      <c r="A18" s="13" t="s">
        <v>8</v>
      </c>
      <c r="B18" s="13">
        <v>3221</v>
      </c>
      <c r="C18" s="14" t="s">
        <v>44</v>
      </c>
      <c r="D18" s="14"/>
      <c r="E18" s="14"/>
      <c r="F18" s="15"/>
      <c r="G18" s="15"/>
      <c r="H18" s="15"/>
      <c r="I18" s="19"/>
      <c r="J18" s="20"/>
      <c r="K18" s="14"/>
      <c r="L18" s="20"/>
      <c r="M18" s="15"/>
      <c r="N18" s="19"/>
      <c r="O18" s="20"/>
      <c r="P18" s="15"/>
      <c r="Q18" s="21"/>
      <c r="R18" s="22">
        <v>90400</v>
      </c>
      <c r="S18" s="21"/>
      <c r="T18" s="22">
        <v>113000</v>
      </c>
    </row>
    <row r="19" spans="1:25">
      <c r="A19" s="23" t="s">
        <v>9</v>
      </c>
      <c r="B19" s="23">
        <v>32211</v>
      </c>
      <c r="C19" s="24" t="s">
        <v>45</v>
      </c>
      <c r="D19" s="24"/>
      <c r="E19" s="24"/>
      <c r="F19" s="25"/>
      <c r="G19" s="25"/>
      <c r="H19" s="25" t="s">
        <v>128</v>
      </c>
      <c r="I19" s="23"/>
      <c r="J19" s="26" t="s">
        <v>108</v>
      </c>
      <c r="K19" s="24"/>
      <c r="L19" s="26"/>
      <c r="M19" s="25"/>
      <c r="N19" s="23"/>
      <c r="O19" s="26"/>
      <c r="P19" s="25"/>
      <c r="Q19" s="27"/>
      <c r="R19" s="28">
        <v>40000</v>
      </c>
      <c r="S19" s="27"/>
      <c r="T19" s="28">
        <v>50000</v>
      </c>
    </row>
    <row r="20" spans="1:25">
      <c r="A20" s="23" t="s">
        <v>10</v>
      </c>
      <c r="B20" s="23">
        <v>322130</v>
      </c>
      <c r="C20" s="24" t="s">
        <v>84</v>
      </c>
      <c r="D20" s="24"/>
      <c r="E20" s="24"/>
      <c r="F20" s="25"/>
      <c r="G20" s="25"/>
      <c r="H20" s="25" t="s">
        <v>128</v>
      </c>
      <c r="I20" s="23"/>
      <c r="J20" s="26" t="s">
        <v>108</v>
      </c>
      <c r="K20" s="24"/>
      <c r="L20" s="26"/>
      <c r="M20" s="25"/>
      <c r="N20" s="23"/>
      <c r="O20" s="26"/>
      <c r="P20" s="25"/>
      <c r="Q20" s="27"/>
      <c r="R20" s="28">
        <v>3200</v>
      </c>
      <c r="S20" s="27"/>
      <c r="T20" s="28">
        <v>4000</v>
      </c>
    </row>
    <row r="21" spans="1:25">
      <c r="A21" s="23" t="s">
        <v>11</v>
      </c>
      <c r="B21" s="23">
        <v>322112</v>
      </c>
      <c r="C21" s="24" t="s">
        <v>86</v>
      </c>
      <c r="D21" s="24"/>
      <c r="E21" s="24"/>
      <c r="F21" s="25"/>
      <c r="G21" s="25"/>
      <c r="H21" s="25" t="s">
        <v>128</v>
      </c>
      <c r="I21" s="23"/>
      <c r="J21" s="26" t="s">
        <v>108</v>
      </c>
      <c r="K21" s="24"/>
      <c r="L21" s="26"/>
      <c r="M21" s="25"/>
      <c r="N21" s="23"/>
      <c r="O21" s="26"/>
      <c r="P21" s="25"/>
      <c r="Q21" s="27"/>
      <c r="R21" s="28">
        <v>10400</v>
      </c>
      <c r="S21" s="27"/>
      <c r="T21" s="28">
        <v>13000</v>
      </c>
    </row>
    <row r="22" spans="1:25">
      <c r="A22" s="23" t="s">
        <v>12</v>
      </c>
      <c r="B22" s="23">
        <v>32212</v>
      </c>
      <c r="C22" s="24" t="s">
        <v>46</v>
      </c>
      <c r="D22" s="24"/>
      <c r="E22" s="24"/>
      <c r="F22" s="25"/>
      <c r="G22" s="25"/>
      <c r="H22" s="25" t="s">
        <v>128</v>
      </c>
      <c r="I22" s="23"/>
      <c r="J22" s="26" t="s">
        <v>108</v>
      </c>
      <c r="K22" s="24"/>
      <c r="L22" s="26"/>
      <c r="M22" s="25"/>
      <c r="N22" s="23"/>
      <c r="O22" s="26"/>
      <c r="P22" s="25"/>
      <c r="Q22" s="27"/>
      <c r="R22" s="28">
        <v>7200</v>
      </c>
      <c r="S22" s="27"/>
      <c r="T22" s="28">
        <v>9000</v>
      </c>
    </row>
    <row r="23" spans="1:25">
      <c r="A23" s="23" t="s">
        <v>13</v>
      </c>
      <c r="B23" s="23">
        <v>32214</v>
      </c>
      <c r="C23" s="24" t="s">
        <v>47</v>
      </c>
      <c r="D23" s="24"/>
      <c r="E23" s="24"/>
      <c r="F23" s="25"/>
      <c r="G23" s="25"/>
      <c r="H23" s="25" t="s">
        <v>128</v>
      </c>
      <c r="I23" s="23"/>
      <c r="J23" s="26" t="s">
        <v>108</v>
      </c>
      <c r="K23" s="24"/>
      <c r="L23" s="26"/>
      <c r="M23" s="25"/>
      <c r="N23" s="23"/>
      <c r="O23" s="26"/>
      <c r="P23" s="25"/>
      <c r="Q23" s="27"/>
      <c r="R23" s="28">
        <v>17600</v>
      </c>
      <c r="S23" s="27"/>
      <c r="T23" s="28">
        <v>22000</v>
      </c>
    </row>
    <row r="24" spans="1:25">
      <c r="A24" s="23" t="s">
        <v>14</v>
      </c>
      <c r="B24" s="23">
        <v>32216</v>
      </c>
      <c r="C24" s="24" t="s">
        <v>48</v>
      </c>
      <c r="D24" s="24"/>
      <c r="E24" s="24"/>
      <c r="F24" s="25"/>
      <c r="G24" s="25"/>
      <c r="H24" s="25" t="s">
        <v>128</v>
      </c>
      <c r="I24" s="23"/>
      <c r="J24" s="26" t="s">
        <v>108</v>
      </c>
      <c r="K24" s="24"/>
      <c r="L24" s="26"/>
      <c r="M24" s="25"/>
      <c r="N24" s="23"/>
      <c r="O24" s="26"/>
      <c r="P24" s="25"/>
      <c r="Q24" s="27"/>
      <c r="R24" s="28">
        <v>1600</v>
      </c>
      <c r="S24" s="27"/>
      <c r="T24" s="28">
        <v>2000</v>
      </c>
      <c r="Y24" s="76"/>
    </row>
    <row r="25" spans="1:25">
      <c r="A25" s="23" t="s">
        <v>15</v>
      </c>
      <c r="B25" s="23">
        <v>322190</v>
      </c>
      <c r="C25" s="24" t="s">
        <v>85</v>
      </c>
      <c r="D25" s="24"/>
      <c r="E25" s="24"/>
      <c r="F25" s="25"/>
      <c r="G25" s="25"/>
      <c r="H25" s="25" t="s">
        <v>128</v>
      </c>
      <c r="I25" s="23"/>
      <c r="J25" s="26" t="s">
        <v>108</v>
      </c>
      <c r="K25" s="24"/>
      <c r="L25" s="26"/>
      <c r="M25" s="25"/>
      <c r="N25" s="23"/>
      <c r="O25" s="26"/>
      <c r="P25" s="25"/>
      <c r="Q25" s="27"/>
      <c r="R25" s="28">
        <v>10400</v>
      </c>
      <c r="S25" s="27"/>
      <c r="T25" s="28">
        <v>13000</v>
      </c>
    </row>
    <row r="26" spans="1:25">
      <c r="A26" s="13" t="s">
        <v>19</v>
      </c>
      <c r="B26" s="13">
        <v>3222</v>
      </c>
      <c r="C26" s="14" t="s">
        <v>40</v>
      </c>
      <c r="D26" s="14"/>
      <c r="E26" s="14"/>
      <c r="F26" s="15"/>
      <c r="G26" s="15"/>
      <c r="H26" s="29"/>
      <c r="I26" s="30"/>
      <c r="J26" s="31"/>
      <c r="K26" s="34"/>
      <c r="L26" s="31"/>
      <c r="M26" s="29"/>
      <c r="N26" s="30"/>
      <c r="O26" s="31"/>
      <c r="P26" s="29"/>
      <c r="Q26" s="32"/>
      <c r="R26" s="33"/>
      <c r="S26" s="32"/>
      <c r="T26" s="33"/>
    </row>
    <row r="27" spans="1:25">
      <c r="A27" s="13" t="s">
        <v>16</v>
      </c>
      <c r="B27" s="13">
        <v>32224</v>
      </c>
      <c r="C27" s="18" t="s">
        <v>41</v>
      </c>
      <c r="D27" s="18"/>
      <c r="E27" s="34"/>
      <c r="F27" s="29"/>
      <c r="G27" s="29"/>
      <c r="H27" s="29"/>
      <c r="I27" s="30"/>
      <c r="J27" s="31"/>
      <c r="K27" s="34"/>
      <c r="L27" s="31"/>
      <c r="M27" s="29"/>
      <c r="N27" s="30"/>
      <c r="O27" s="31"/>
      <c r="P27" s="29"/>
      <c r="Q27" s="32"/>
      <c r="R27" s="35">
        <f>SUM(R28:R36)</f>
        <v>373472.58</v>
      </c>
      <c r="S27" s="32"/>
      <c r="T27" s="35">
        <f>T28+T29+T30+T31+T32+T33+T34+T35+T36</f>
        <v>461000</v>
      </c>
    </row>
    <row r="28" spans="1:25">
      <c r="A28" s="23" t="s">
        <v>17</v>
      </c>
      <c r="B28" s="36"/>
      <c r="C28" s="24" t="s">
        <v>42</v>
      </c>
      <c r="D28" s="24"/>
      <c r="E28" s="24"/>
      <c r="F28" s="25"/>
      <c r="G28" s="25"/>
      <c r="H28" s="25" t="s">
        <v>128</v>
      </c>
      <c r="I28" s="36"/>
      <c r="J28" s="26" t="s">
        <v>108</v>
      </c>
      <c r="K28" s="24"/>
      <c r="L28" s="37"/>
      <c r="M28" s="38"/>
      <c r="N28" s="36"/>
      <c r="O28" s="37"/>
      <c r="P28" s="38"/>
      <c r="Q28" s="39"/>
      <c r="R28" s="40">
        <v>32000</v>
      </c>
      <c r="S28" s="39"/>
      <c r="T28" s="40">
        <v>40000</v>
      </c>
    </row>
    <row r="29" spans="1:25">
      <c r="A29" s="23" t="s">
        <v>18</v>
      </c>
      <c r="B29" s="23"/>
      <c r="C29" s="24" t="s">
        <v>118</v>
      </c>
      <c r="D29" s="24"/>
      <c r="E29" s="24"/>
      <c r="F29" s="25"/>
      <c r="G29" s="25"/>
      <c r="H29" s="25" t="s">
        <v>128</v>
      </c>
      <c r="I29" s="23"/>
      <c r="J29" s="26" t="s">
        <v>108</v>
      </c>
      <c r="K29" s="24"/>
      <c r="L29" s="26"/>
      <c r="M29" s="25"/>
      <c r="N29" s="23"/>
      <c r="O29" s="26"/>
      <c r="P29" s="25"/>
      <c r="Q29" s="27"/>
      <c r="R29" s="40">
        <v>152000</v>
      </c>
      <c r="S29" s="27"/>
      <c r="T29" s="40">
        <v>190000</v>
      </c>
    </row>
    <row r="30" spans="1:25">
      <c r="A30" s="23" t="s">
        <v>96</v>
      </c>
      <c r="B30" s="23"/>
      <c r="C30" s="24" t="s">
        <v>87</v>
      </c>
      <c r="D30" s="24"/>
      <c r="E30" s="24"/>
      <c r="F30" s="25"/>
      <c r="G30" s="25"/>
      <c r="H30" s="25" t="s">
        <v>128</v>
      </c>
      <c r="I30" s="23"/>
      <c r="J30" s="26" t="s">
        <v>108</v>
      </c>
      <c r="K30" s="24"/>
      <c r="L30" s="26"/>
      <c r="M30" s="25"/>
      <c r="N30" s="23"/>
      <c r="O30" s="26"/>
      <c r="P30" s="25"/>
      <c r="Q30" s="27"/>
      <c r="R30" s="40">
        <v>48672.58</v>
      </c>
      <c r="S30" s="27"/>
      <c r="T30" s="40">
        <v>55000</v>
      </c>
    </row>
    <row r="31" spans="1:25">
      <c r="A31" s="23" t="s">
        <v>97</v>
      </c>
      <c r="B31" s="23"/>
      <c r="C31" s="24" t="s">
        <v>131</v>
      </c>
      <c r="D31" s="24"/>
      <c r="E31" s="24"/>
      <c r="F31" s="25"/>
      <c r="G31" s="25"/>
      <c r="H31" s="25" t="s">
        <v>128</v>
      </c>
      <c r="I31" s="23"/>
      <c r="J31" s="26" t="s">
        <v>108</v>
      </c>
      <c r="K31" s="24"/>
      <c r="L31" s="26"/>
      <c r="M31" s="25"/>
      <c r="N31" s="23"/>
      <c r="O31" s="26"/>
      <c r="P31" s="25"/>
      <c r="Q31" s="27"/>
      <c r="R31" s="40">
        <v>16800</v>
      </c>
      <c r="S31" s="27"/>
      <c r="T31" s="40">
        <v>21000</v>
      </c>
    </row>
    <row r="32" spans="1:25">
      <c r="A32" s="23" t="s">
        <v>23</v>
      </c>
      <c r="B32" s="23"/>
      <c r="C32" s="24" t="s">
        <v>130</v>
      </c>
      <c r="D32" s="24"/>
      <c r="E32" s="24"/>
      <c r="F32" s="25"/>
      <c r="G32" s="25"/>
      <c r="H32" s="25" t="s">
        <v>128</v>
      </c>
      <c r="I32" s="23"/>
      <c r="J32" s="26" t="s">
        <v>108</v>
      </c>
      <c r="K32" s="24"/>
      <c r="L32" s="26"/>
      <c r="M32" s="25"/>
      <c r="N32" s="23"/>
      <c r="O32" s="26"/>
      <c r="P32" s="25"/>
      <c r="Q32" s="27"/>
      <c r="R32" s="40">
        <v>29600</v>
      </c>
      <c r="S32" s="27"/>
      <c r="T32" s="40">
        <v>37000</v>
      </c>
    </row>
    <row r="33" spans="1:20">
      <c r="A33" s="23" t="s">
        <v>24</v>
      </c>
      <c r="B33" s="23"/>
      <c r="C33" s="24" t="s">
        <v>125</v>
      </c>
      <c r="D33" s="24"/>
      <c r="E33" s="24"/>
      <c r="F33" s="25"/>
      <c r="G33" s="25"/>
      <c r="H33" s="25" t="s">
        <v>128</v>
      </c>
      <c r="I33" s="23"/>
      <c r="J33" s="26" t="s">
        <v>108</v>
      </c>
      <c r="K33" s="24"/>
      <c r="L33" s="26"/>
      <c r="M33" s="25"/>
      <c r="N33" s="23"/>
      <c r="O33" s="26"/>
      <c r="P33" s="25"/>
      <c r="Q33" s="27"/>
      <c r="R33" s="40">
        <v>20000</v>
      </c>
      <c r="S33" s="27"/>
      <c r="T33" s="40">
        <v>25000</v>
      </c>
    </row>
    <row r="34" spans="1:20">
      <c r="A34" s="23" t="s">
        <v>27</v>
      </c>
      <c r="B34" s="23"/>
      <c r="C34" s="24" t="s">
        <v>127</v>
      </c>
      <c r="D34" s="24"/>
      <c r="E34" s="24"/>
      <c r="F34" s="25"/>
      <c r="G34" s="25"/>
      <c r="H34" s="25" t="s">
        <v>128</v>
      </c>
      <c r="I34" s="23"/>
      <c r="J34" s="26" t="s">
        <v>108</v>
      </c>
      <c r="K34" s="24"/>
      <c r="L34" s="26"/>
      <c r="M34" s="25"/>
      <c r="N34" s="23"/>
      <c r="O34" s="26"/>
      <c r="P34" s="25"/>
      <c r="Q34" s="27"/>
      <c r="R34" s="40">
        <v>15200</v>
      </c>
      <c r="S34" s="27"/>
      <c r="T34" s="40">
        <v>19000</v>
      </c>
    </row>
    <row r="35" spans="1:20">
      <c r="A35" s="23" t="s">
        <v>28</v>
      </c>
      <c r="B35" s="23"/>
      <c r="C35" s="24" t="s">
        <v>126</v>
      </c>
      <c r="D35" s="24"/>
      <c r="E35" s="24"/>
      <c r="F35" s="25"/>
      <c r="G35" s="25"/>
      <c r="H35" s="25" t="s">
        <v>128</v>
      </c>
      <c r="I35" s="23"/>
      <c r="J35" s="26" t="s">
        <v>108</v>
      </c>
      <c r="K35" s="24"/>
      <c r="L35" s="26"/>
      <c r="M35" s="25"/>
      <c r="N35" s="23"/>
      <c r="O35" s="26"/>
      <c r="P35" s="25"/>
      <c r="Q35" s="27"/>
      <c r="R35" s="40">
        <v>12000</v>
      </c>
      <c r="S35" s="27"/>
      <c r="T35" s="40">
        <v>15000</v>
      </c>
    </row>
    <row r="36" spans="1:20">
      <c r="A36" s="23" t="s">
        <v>31</v>
      </c>
      <c r="B36" s="23"/>
      <c r="C36" s="24" t="s">
        <v>43</v>
      </c>
      <c r="D36" s="24"/>
      <c r="E36" s="24"/>
      <c r="F36" s="25"/>
      <c r="G36" s="25"/>
      <c r="H36" s="25" t="s">
        <v>128</v>
      </c>
      <c r="I36" s="23"/>
      <c r="J36" s="26" t="s">
        <v>108</v>
      </c>
      <c r="K36" s="24"/>
      <c r="L36" s="26"/>
      <c r="M36" s="25"/>
      <c r="N36" s="23"/>
      <c r="O36" s="26"/>
      <c r="P36" s="25"/>
      <c r="Q36" s="27"/>
      <c r="R36" s="40">
        <v>47200</v>
      </c>
      <c r="S36" s="27"/>
      <c r="T36" s="40">
        <v>59000</v>
      </c>
    </row>
    <row r="37" spans="1:20">
      <c r="A37" s="13" t="s">
        <v>32</v>
      </c>
      <c r="B37" s="13">
        <v>3223</v>
      </c>
      <c r="C37" s="14" t="s">
        <v>144</v>
      </c>
      <c r="D37" s="18"/>
      <c r="E37" s="18"/>
      <c r="F37" s="16"/>
      <c r="G37" s="16"/>
      <c r="H37" s="16"/>
      <c r="I37" s="13"/>
      <c r="J37" s="17"/>
      <c r="K37" s="18"/>
      <c r="L37" s="17"/>
      <c r="M37" s="16"/>
      <c r="N37" s="13"/>
      <c r="O37" s="17"/>
      <c r="P37" s="16"/>
      <c r="Q37" s="21"/>
      <c r="R37" s="35">
        <f>SUM(R38:R40)</f>
        <v>156000</v>
      </c>
      <c r="S37" s="21"/>
      <c r="T37" s="35">
        <f>SUM(T38:T40)</f>
        <v>195000</v>
      </c>
    </row>
    <row r="38" spans="1:20">
      <c r="A38" s="42" t="s">
        <v>33</v>
      </c>
      <c r="B38" s="42">
        <v>322330</v>
      </c>
      <c r="C38" s="43" t="s">
        <v>119</v>
      </c>
      <c r="D38" s="43"/>
      <c r="E38" s="43"/>
      <c r="F38" s="44"/>
      <c r="G38" s="44"/>
      <c r="H38" s="44" t="s">
        <v>128</v>
      </c>
      <c r="I38" s="42"/>
      <c r="J38" s="45" t="s">
        <v>112</v>
      </c>
      <c r="K38" s="43"/>
      <c r="L38" s="45"/>
      <c r="M38" s="44"/>
      <c r="N38" s="42"/>
      <c r="O38" s="45"/>
      <c r="P38" s="44"/>
      <c r="Q38" s="46"/>
      <c r="R38" s="47">
        <v>68000</v>
      </c>
      <c r="S38" s="46"/>
      <c r="T38" s="74">
        <v>85000</v>
      </c>
    </row>
    <row r="39" spans="1:20">
      <c r="A39" s="23" t="s">
        <v>37</v>
      </c>
      <c r="B39" s="23">
        <v>322310</v>
      </c>
      <c r="C39" s="24" t="s">
        <v>121</v>
      </c>
      <c r="D39" s="24"/>
      <c r="E39" s="24"/>
      <c r="F39" s="25"/>
      <c r="G39" s="25"/>
      <c r="H39" s="25" t="s">
        <v>128</v>
      </c>
      <c r="I39" s="23"/>
      <c r="J39" s="26" t="s">
        <v>112</v>
      </c>
      <c r="K39" s="24"/>
      <c r="L39" s="26"/>
      <c r="M39" s="25"/>
      <c r="N39" s="23"/>
      <c r="O39" s="26"/>
      <c r="P39" s="25"/>
      <c r="Q39" s="27"/>
      <c r="R39" s="40">
        <v>68000</v>
      </c>
      <c r="S39" s="27"/>
      <c r="T39" s="73">
        <v>85000</v>
      </c>
    </row>
    <row r="40" spans="1:20">
      <c r="A40" s="23" t="s">
        <v>39</v>
      </c>
      <c r="B40" s="23" t="s">
        <v>117</v>
      </c>
      <c r="C40" s="24" t="s">
        <v>120</v>
      </c>
      <c r="D40" s="24"/>
      <c r="E40" s="24"/>
      <c r="F40" s="25"/>
      <c r="G40" s="25"/>
      <c r="H40" s="25" t="s">
        <v>128</v>
      </c>
      <c r="I40" s="23"/>
      <c r="J40" s="26" t="s">
        <v>112</v>
      </c>
      <c r="K40" s="24"/>
      <c r="L40" s="26"/>
      <c r="M40" s="25"/>
      <c r="N40" s="23"/>
      <c r="O40" s="26"/>
      <c r="P40" s="25"/>
      <c r="Q40" s="27"/>
      <c r="R40" s="40">
        <v>20000</v>
      </c>
      <c r="S40" s="27"/>
      <c r="T40" s="40">
        <v>25000</v>
      </c>
    </row>
    <row r="41" spans="1:20">
      <c r="A41" s="13" t="s">
        <v>49</v>
      </c>
      <c r="B41" s="13">
        <v>3224</v>
      </c>
      <c r="C41" s="14" t="s">
        <v>88</v>
      </c>
      <c r="D41" s="14"/>
      <c r="E41" s="14"/>
      <c r="F41" s="15"/>
      <c r="G41" s="15"/>
      <c r="H41" s="15"/>
      <c r="I41" s="19"/>
      <c r="J41" s="17"/>
      <c r="K41" s="18"/>
      <c r="L41" s="20"/>
      <c r="M41" s="15"/>
      <c r="N41" s="19"/>
      <c r="O41" s="20"/>
      <c r="P41" s="15"/>
      <c r="Q41" s="21"/>
      <c r="R41" s="35">
        <v>74400</v>
      </c>
      <c r="S41" s="21"/>
      <c r="T41" s="35">
        <v>93000</v>
      </c>
    </row>
    <row r="42" spans="1:20">
      <c r="A42" s="23" t="s">
        <v>50</v>
      </c>
      <c r="B42" s="23">
        <v>3224</v>
      </c>
      <c r="C42" s="24" t="s">
        <v>20</v>
      </c>
      <c r="D42" s="24"/>
      <c r="E42" s="24"/>
      <c r="F42" s="25"/>
      <c r="G42" s="25"/>
      <c r="H42" s="25" t="s">
        <v>128</v>
      </c>
      <c r="I42" s="23"/>
      <c r="J42" s="26" t="s">
        <v>108</v>
      </c>
      <c r="K42" s="24"/>
      <c r="L42" s="26"/>
      <c r="M42" s="25"/>
      <c r="N42" s="23"/>
      <c r="O42" s="26"/>
      <c r="P42" s="25"/>
      <c r="Q42" s="27"/>
      <c r="R42" s="40">
        <v>74400</v>
      </c>
      <c r="S42" s="27"/>
      <c r="T42" s="40">
        <v>93000</v>
      </c>
    </row>
    <row r="43" spans="1:20">
      <c r="A43" s="41" t="s">
        <v>52</v>
      </c>
      <c r="B43" s="13">
        <v>3225</v>
      </c>
      <c r="C43" s="14" t="s">
        <v>21</v>
      </c>
      <c r="D43" s="18"/>
      <c r="E43" s="18"/>
      <c r="F43" s="16"/>
      <c r="G43" s="16"/>
      <c r="H43" s="16"/>
      <c r="I43" s="13"/>
      <c r="J43" s="17"/>
      <c r="K43" s="18"/>
      <c r="L43" s="17"/>
      <c r="M43" s="16"/>
      <c r="N43" s="13"/>
      <c r="O43" s="17"/>
      <c r="P43" s="16"/>
      <c r="Q43" s="21"/>
      <c r="R43" s="35">
        <v>38400</v>
      </c>
      <c r="S43" s="21"/>
      <c r="T43" s="35">
        <v>48000</v>
      </c>
    </row>
    <row r="44" spans="1:20">
      <c r="A44" s="23" t="s">
        <v>54</v>
      </c>
      <c r="B44" s="23">
        <v>32251</v>
      </c>
      <c r="C44" s="24" t="s">
        <v>22</v>
      </c>
      <c r="D44" s="24"/>
      <c r="E44" s="24"/>
      <c r="F44" s="25"/>
      <c r="G44" s="25"/>
      <c r="H44" s="25" t="s">
        <v>128</v>
      </c>
      <c r="I44" s="23"/>
      <c r="J44" s="26" t="s">
        <v>108</v>
      </c>
      <c r="K44" s="24"/>
      <c r="L44" s="26"/>
      <c r="M44" s="25"/>
      <c r="N44" s="23"/>
      <c r="O44" s="26"/>
      <c r="P44" s="25"/>
      <c r="Q44" s="27"/>
      <c r="R44" s="40">
        <v>38400</v>
      </c>
      <c r="S44" s="27"/>
      <c r="T44" s="40">
        <v>48000</v>
      </c>
    </row>
    <row r="45" spans="1:20">
      <c r="A45" s="13" t="s">
        <v>56</v>
      </c>
      <c r="B45" s="13">
        <v>3227</v>
      </c>
      <c r="C45" s="14" t="s">
        <v>25</v>
      </c>
      <c r="D45" s="14"/>
      <c r="E45" s="14"/>
      <c r="F45" s="15"/>
      <c r="G45" s="15"/>
      <c r="H45" s="15"/>
      <c r="I45" s="19"/>
      <c r="J45" s="20"/>
      <c r="K45" s="14"/>
      <c r="L45" s="20"/>
      <c r="M45" s="15"/>
      <c r="N45" s="19"/>
      <c r="O45" s="20"/>
      <c r="P45" s="15"/>
      <c r="Q45" s="21"/>
      <c r="R45" s="35">
        <v>9600</v>
      </c>
      <c r="S45" s="21"/>
      <c r="T45" s="35">
        <v>12000</v>
      </c>
    </row>
    <row r="46" spans="1:20">
      <c r="A46" s="42" t="s">
        <v>58</v>
      </c>
      <c r="B46" s="42">
        <v>32271</v>
      </c>
      <c r="C46" s="43" t="s">
        <v>26</v>
      </c>
      <c r="D46" s="43"/>
      <c r="E46" s="43"/>
      <c r="F46" s="44"/>
      <c r="G46" s="44"/>
      <c r="H46" s="44" t="s">
        <v>128</v>
      </c>
      <c r="I46" s="42"/>
      <c r="J46" s="26" t="s">
        <v>108</v>
      </c>
      <c r="K46" s="24"/>
      <c r="L46" s="45"/>
      <c r="M46" s="44"/>
      <c r="N46" s="42"/>
      <c r="O46" s="45"/>
      <c r="P46" s="44"/>
      <c r="Q46" s="46"/>
      <c r="R46" s="47">
        <v>9600</v>
      </c>
      <c r="S46" s="46"/>
      <c r="T46" s="47">
        <v>12000</v>
      </c>
    </row>
    <row r="47" spans="1:20">
      <c r="A47" s="13" t="s">
        <v>59</v>
      </c>
      <c r="B47" s="13">
        <v>3231</v>
      </c>
      <c r="C47" s="14" t="s">
        <v>34</v>
      </c>
      <c r="D47" s="14" t="s">
        <v>117</v>
      </c>
      <c r="E47" s="14"/>
      <c r="F47" s="15"/>
      <c r="G47" s="15"/>
      <c r="H47" s="15"/>
      <c r="I47" s="19"/>
      <c r="J47" s="20"/>
      <c r="K47" s="14"/>
      <c r="L47" s="20"/>
      <c r="M47" s="15"/>
      <c r="N47" s="19"/>
      <c r="O47" s="20"/>
      <c r="P47" s="15"/>
      <c r="Q47" s="21"/>
      <c r="R47" s="22">
        <v>54000</v>
      </c>
      <c r="S47" s="21"/>
      <c r="T47" s="22">
        <v>67500</v>
      </c>
    </row>
    <row r="48" spans="1:20">
      <c r="A48" s="23" t="s">
        <v>61</v>
      </c>
      <c r="B48" s="23">
        <v>32311</v>
      </c>
      <c r="C48" s="24" t="s">
        <v>29</v>
      </c>
      <c r="D48" s="24"/>
      <c r="E48" s="24"/>
      <c r="F48" s="25"/>
      <c r="G48" s="25"/>
      <c r="H48" s="25" t="s">
        <v>128</v>
      </c>
      <c r="I48" s="23"/>
      <c r="J48" s="26" t="s">
        <v>108</v>
      </c>
      <c r="K48" s="24"/>
      <c r="L48" s="26"/>
      <c r="M48" s="25"/>
      <c r="N48" s="23"/>
      <c r="O48" s="26"/>
      <c r="P48" s="25"/>
      <c r="Q48" s="27"/>
      <c r="R48" s="28">
        <v>22400</v>
      </c>
      <c r="S48" s="27"/>
      <c r="T48" s="28">
        <v>28000</v>
      </c>
    </row>
    <row r="49" spans="1:20">
      <c r="A49" s="23" t="s">
        <v>63</v>
      </c>
      <c r="B49" s="23">
        <v>32313</v>
      </c>
      <c r="C49" s="24" t="s">
        <v>30</v>
      </c>
      <c r="D49" s="24"/>
      <c r="E49" s="24"/>
      <c r="F49" s="25"/>
      <c r="G49" s="25"/>
      <c r="H49" s="25" t="s">
        <v>128</v>
      </c>
      <c r="I49" s="23"/>
      <c r="J49" s="26" t="s">
        <v>108</v>
      </c>
      <c r="K49" s="24"/>
      <c r="L49" s="26"/>
      <c r="M49" s="25"/>
      <c r="N49" s="23"/>
      <c r="O49" s="26"/>
      <c r="P49" s="25"/>
      <c r="Q49" s="27"/>
      <c r="R49" s="28">
        <v>4000</v>
      </c>
      <c r="S49" s="27"/>
      <c r="T49" s="28">
        <v>5000</v>
      </c>
    </row>
    <row r="50" spans="1:20">
      <c r="A50" s="23" t="s">
        <v>65</v>
      </c>
      <c r="B50" s="23">
        <v>32319</v>
      </c>
      <c r="C50" s="24" t="s">
        <v>35</v>
      </c>
      <c r="D50" s="24"/>
      <c r="E50" s="24"/>
      <c r="F50" s="25"/>
      <c r="G50" s="25"/>
      <c r="H50" s="25" t="s">
        <v>128</v>
      </c>
      <c r="I50" s="23"/>
      <c r="J50" s="26" t="s">
        <v>108</v>
      </c>
      <c r="K50" s="24"/>
      <c r="L50" s="26"/>
      <c r="M50" s="25"/>
      <c r="N50" s="23"/>
      <c r="O50" s="26"/>
      <c r="P50" s="25"/>
      <c r="Q50" s="27"/>
      <c r="R50" s="28">
        <v>27600</v>
      </c>
      <c r="S50" s="27"/>
      <c r="T50" s="28">
        <v>34500</v>
      </c>
    </row>
    <row r="51" spans="1:20">
      <c r="A51" s="13" t="s">
        <v>66</v>
      </c>
      <c r="B51" s="13">
        <v>3232</v>
      </c>
      <c r="C51" s="14" t="s">
        <v>36</v>
      </c>
      <c r="D51" s="14"/>
      <c r="E51" s="14"/>
      <c r="F51" s="15"/>
      <c r="G51" s="15"/>
      <c r="H51" s="15"/>
      <c r="I51" s="19"/>
      <c r="J51" s="71"/>
      <c r="K51" s="70"/>
      <c r="L51" s="20"/>
      <c r="M51" s="15"/>
      <c r="N51" s="19"/>
      <c r="O51" s="20"/>
      <c r="P51" s="15"/>
      <c r="Q51" s="21"/>
      <c r="R51" s="22">
        <v>168400</v>
      </c>
      <c r="S51" s="21"/>
      <c r="T51" s="22">
        <v>210500</v>
      </c>
    </row>
    <row r="52" spans="1:20">
      <c r="A52" s="23" t="s">
        <v>68</v>
      </c>
      <c r="B52" s="23">
        <v>32329</v>
      </c>
      <c r="C52" s="24" t="s">
        <v>38</v>
      </c>
      <c r="D52" s="24"/>
      <c r="E52" s="24"/>
      <c r="F52" s="25"/>
      <c r="G52" s="25"/>
      <c r="H52" s="25" t="s">
        <v>128</v>
      </c>
      <c r="I52" s="23"/>
      <c r="J52" s="26" t="s">
        <v>108</v>
      </c>
      <c r="K52" s="69"/>
      <c r="L52" s="24"/>
      <c r="M52" s="25"/>
      <c r="N52" s="23"/>
      <c r="O52" s="26"/>
      <c r="P52" s="25"/>
      <c r="Q52" s="27"/>
      <c r="R52" s="28">
        <v>122400</v>
      </c>
      <c r="S52" s="27"/>
      <c r="T52" s="28">
        <v>153000</v>
      </c>
    </row>
    <row r="53" spans="1:20">
      <c r="A53" s="78" t="s">
        <v>150</v>
      </c>
      <c r="B53" s="78"/>
      <c r="C53" s="79"/>
      <c r="D53" s="79"/>
      <c r="E53" s="79"/>
      <c r="F53" s="80"/>
      <c r="G53" s="80"/>
      <c r="H53" s="80" t="s">
        <v>128</v>
      </c>
      <c r="I53" s="78"/>
      <c r="J53" s="81" t="s">
        <v>108</v>
      </c>
      <c r="K53" s="82"/>
      <c r="L53" s="79"/>
      <c r="M53" s="80"/>
      <c r="N53" s="78"/>
      <c r="O53" s="81" t="s">
        <v>151</v>
      </c>
      <c r="P53" s="80"/>
      <c r="Q53" s="83"/>
      <c r="R53" s="84">
        <v>168400</v>
      </c>
      <c r="S53" s="83"/>
      <c r="T53" s="84">
        <v>210500</v>
      </c>
    </row>
    <row r="54" spans="1:20">
      <c r="A54" s="13" t="s">
        <v>71</v>
      </c>
      <c r="B54" s="13">
        <v>3233</v>
      </c>
      <c r="C54" s="14" t="s">
        <v>91</v>
      </c>
      <c r="D54" s="14"/>
      <c r="E54" s="14"/>
      <c r="F54" s="15"/>
      <c r="G54" s="15"/>
      <c r="H54" s="16"/>
      <c r="I54" s="13"/>
      <c r="J54" s="17"/>
      <c r="K54" s="16"/>
      <c r="L54" s="18"/>
      <c r="M54" s="16"/>
      <c r="N54" s="13"/>
      <c r="O54" s="17"/>
      <c r="P54" s="16"/>
      <c r="Q54" s="21"/>
      <c r="R54" s="22">
        <v>25600</v>
      </c>
      <c r="S54" s="21"/>
      <c r="T54" s="22">
        <v>32000</v>
      </c>
    </row>
    <row r="55" spans="1:20">
      <c r="A55" s="23" t="s">
        <v>72</v>
      </c>
      <c r="B55" s="23">
        <v>32332</v>
      </c>
      <c r="C55" s="24" t="s">
        <v>89</v>
      </c>
      <c r="D55" s="24"/>
      <c r="E55" s="24"/>
      <c r="F55" s="25"/>
      <c r="G55" s="25"/>
      <c r="H55" s="25" t="s">
        <v>128</v>
      </c>
      <c r="I55" s="23"/>
      <c r="J55" s="26" t="s">
        <v>108</v>
      </c>
      <c r="K55" s="25"/>
      <c r="L55" s="24"/>
      <c r="M55" s="25"/>
      <c r="N55" s="23"/>
      <c r="O55" s="26"/>
      <c r="P55" s="25"/>
      <c r="Q55" s="27"/>
      <c r="R55" s="28">
        <v>20000</v>
      </c>
      <c r="S55" s="27"/>
      <c r="T55" s="28">
        <v>25000</v>
      </c>
    </row>
    <row r="56" spans="1:20">
      <c r="A56" s="23" t="s">
        <v>73</v>
      </c>
      <c r="B56" s="23">
        <v>32339</v>
      </c>
      <c r="C56" s="24" t="s">
        <v>90</v>
      </c>
      <c r="D56" s="24"/>
      <c r="E56" s="24"/>
      <c r="F56" s="25"/>
      <c r="G56" s="25"/>
      <c r="H56" s="25" t="s">
        <v>128</v>
      </c>
      <c r="I56" s="23"/>
      <c r="J56" s="26" t="s">
        <v>108</v>
      </c>
      <c r="K56" s="25"/>
      <c r="L56" s="24"/>
      <c r="M56" s="25"/>
      <c r="N56" s="23"/>
      <c r="O56" s="26"/>
      <c r="P56" s="25"/>
      <c r="Q56" s="27"/>
      <c r="R56" s="28">
        <v>5600</v>
      </c>
      <c r="S56" s="27"/>
      <c r="T56" s="28">
        <v>7000</v>
      </c>
    </row>
    <row r="57" spans="1:20">
      <c r="A57" s="13" t="s">
        <v>74</v>
      </c>
      <c r="B57" s="13">
        <v>3234</v>
      </c>
      <c r="C57" s="14" t="s">
        <v>51</v>
      </c>
      <c r="D57" s="14"/>
      <c r="E57" s="14"/>
      <c r="F57" s="15"/>
      <c r="G57" s="15"/>
      <c r="H57" s="16"/>
      <c r="I57" s="13"/>
      <c r="J57" s="17"/>
      <c r="K57" s="16"/>
      <c r="L57" s="18"/>
      <c r="M57" s="16"/>
      <c r="N57" s="13"/>
      <c r="O57" s="17"/>
      <c r="P57" s="16"/>
      <c r="Q57" s="21"/>
      <c r="R57" s="22">
        <v>59600</v>
      </c>
      <c r="S57" s="21"/>
      <c r="T57" s="22">
        <v>74500</v>
      </c>
    </row>
    <row r="58" spans="1:20">
      <c r="A58" s="23" t="s">
        <v>75</v>
      </c>
      <c r="B58" s="23">
        <v>32341</v>
      </c>
      <c r="C58" s="24" t="s">
        <v>53</v>
      </c>
      <c r="D58" s="24"/>
      <c r="E58" s="24"/>
      <c r="F58" s="25"/>
      <c r="G58" s="25"/>
      <c r="H58" s="25" t="s">
        <v>128</v>
      </c>
      <c r="I58" s="23"/>
      <c r="J58" s="26" t="s">
        <v>108</v>
      </c>
      <c r="K58" s="25"/>
      <c r="L58" s="24"/>
      <c r="M58" s="25"/>
      <c r="N58" s="23"/>
      <c r="O58" s="26"/>
      <c r="P58" s="25"/>
      <c r="Q58" s="27"/>
      <c r="R58" s="28">
        <v>36000</v>
      </c>
      <c r="S58" s="27"/>
      <c r="T58" s="28">
        <v>45000</v>
      </c>
    </row>
    <row r="59" spans="1:20">
      <c r="A59" s="23" t="s">
        <v>76</v>
      </c>
      <c r="B59" s="23">
        <v>32342</v>
      </c>
      <c r="C59" s="24" t="s">
        <v>55</v>
      </c>
      <c r="D59" s="24"/>
      <c r="E59" s="24"/>
      <c r="F59" s="25"/>
      <c r="G59" s="25"/>
      <c r="H59" s="25" t="s">
        <v>128</v>
      </c>
      <c r="I59" s="23"/>
      <c r="J59" s="26" t="s">
        <v>108</v>
      </c>
      <c r="K59" s="25"/>
      <c r="L59" s="24"/>
      <c r="M59" s="25"/>
      <c r="N59" s="23"/>
      <c r="O59" s="26"/>
      <c r="P59" s="25"/>
      <c r="Q59" s="27"/>
      <c r="R59" s="28">
        <v>8000</v>
      </c>
      <c r="S59" s="27"/>
      <c r="T59" s="28">
        <v>10000</v>
      </c>
    </row>
    <row r="60" spans="1:20">
      <c r="A60" s="23" t="s">
        <v>77</v>
      </c>
      <c r="B60" s="48">
        <v>32343</v>
      </c>
      <c r="C60" s="49" t="s">
        <v>57</v>
      </c>
      <c r="D60" s="49"/>
      <c r="E60" s="49"/>
      <c r="F60" s="50"/>
      <c r="G60" s="50"/>
      <c r="H60" s="25" t="s">
        <v>128</v>
      </c>
      <c r="I60" s="48"/>
      <c r="J60" s="26" t="s">
        <v>108</v>
      </c>
      <c r="K60" s="25"/>
      <c r="L60" s="49"/>
      <c r="M60" s="50"/>
      <c r="N60" s="48"/>
      <c r="O60" s="26"/>
      <c r="P60" s="50"/>
      <c r="Q60" s="52"/>
      <c r="R60" s="53">
        <v>4000</v>
      </c>
      <c r="S60" s="52"/>
      <c r="T60" s="53">
        <v>5000</v>
      </c>
    </row>
    <row r="61" spans="1:20">
      <c r="A61" s="23" t="s">
        <v>78</v>
      </c>
      <c r="B61" s="23">
        <v>32349</v>
      </c>
      <c r="C61" s="24" t="s">
        <v>60</v>
      </c>
      <c r="D61" s="24"/>
      <c r="E61" s="24"/>
      <c r="F61" s="25"/>
      <c r="G61" s="25"/>
      <c r="H61" s="25" t="s">
        <v>128</v>
      </c>
      <c r="I61" s="23"/>
      <c r="J61" s="26" t="s">
        <v>108</v>
      </c>
      <c r="K61" s="25"/>
      <c r="L61" s="24"/>
      <c r="M61" s="25"/>
      <c r="N61" s="23"/>
      <c r="O61" s="26"/>
      <c r="P61" s="25"/>
      <c r="Q61" s="27"/>
      <c r="R61" s="28">
        <v>11600</v>
      </c>
      <c r="S61" s="27"/>
      <c r="T61" s="28">
        <v>14500</v>
      </c>
    </row>
    <row r="62" spans="1:20">
      <c r="A62" s="13" t="s">
        <v>79</v>
      </c>
      <c r="B62" s="13">
        <v>3236</v>
      </c>
      <c r="C62" s="14" t="s">
        <v>62</v>
      </c>
      <c r="D62" s="18"/>
      <c r="E62" s="18"/>
      <c r="F62" s="16"/>
      <c r="G62" s="16"/>
      <c r="H62" s="16"/>
      <c r="I62" s="13"/>
      <c r="J62" s="17"/>
      <c r="K62" s="16"/>
      <c r="L62" s="18"/>
      <c r="M62" s="16"/>
      <c r="N62" s="13"/>
      <c r="O62" s="17"/>
      <c r="P62" s="16"/>
      <c r="Q62" s="21"/>
      <c r="R62" s="22">
        <v>35000</v>
      </c>
      <c r="S62" s="21"/>
      <c r="T62" s="22">
        <v>35000</v>
      </c>
    </row>
    <row r="63" spans="1:20">
      <c r="A63" s="23" t="s">
        <v>80</v>
      </c>
      <c r="B63" s="23">
        <v>32361</v>
      </c>
      <c r="C63" s="24" t="s">
        <v>64</v>
      </c>
      <c r="D63" s="24"/>
      <c r="E63" s="24"/>
      <c r="F63" s="25"/>
      <c r="G63" s="25"/>
      <c r="H63" s="25" t="s">
        <v>128</v>
      </c>
      <c r="I63" s="23"/>
      <c r="J63" s="26" t="s">
        <v>108</v>
      </c>
      <c r="K63" s="25"/>
      <c r="L63" s="24"/>
      <c r="M63" s="25"/>
      <c r="N63" s="23"/>
      <c r="O63" s="26"/>
      <c r="P63" s="25"/>
      <c r="Q63" s="27"/>
      <c r="R63" s="28">
        <v>15000</v>
      </c>
      <c r="S63" s="27"/>
      <c r="T63" s="28">
        <v>15000</v>
      </c>
    </row>
    <row r="64" spans="1:20">
      <c r="A64" s="23" t="s">
        <v>132</v>
      </c>
      <c r="B64" s="23">
        <v>32363</v>
      </c>
      <c r="C64" s="24" t="s">
        <v>129</v>
      </c>
      <c r="D64" s="24"/>
      <c r="E64" s="24"/>
      <c r="F64" s="25"/>
      <c r="G64" s="25"/>
      <c r="H64" s="25" t="s">
        <v>128</v>
      </c>
      <c r="I64" s="23"/>
      <c r="J64" s="26" t="s">
        <v>108</v>
      </c>
      <c r="K64" s="25"/>
      <c r="L64" s="24"/>
      <c r="M64" s="25"/>
      <c r="N64" s="23"/>
      <c r="O64" s="26"/>
      <c r="P64" s="25"/>
      <c r="Q64" s="27"/>
      <c r="R64" s="28">
        <v>20000</v>
      </c>
      <c r="S64" s="27"/>
      <c r="T64" s="28">
        <v>20000</v>
      </c>
    </row>
    <row r="65" spans="1:20">
      <c r="A65" s="13" t="s">
        <v>133</v>
      </c>
      <c r="B65" s="13">
        <v>3237</v>
      </c>
      <c r="C65" s="14" t="s">
        <v>69</v>
      </c>
      <c r="D65" s="14"/>
      <c r="E65" s="14"/>
      <c r="F65" s="15"/>
      <c r="G65" s="15"/>
      <c r="H65" s="15"/>
      <c r="I65" s="19"/>
      <c r="J65" s="20"/>
      <c r="K65" s="15"/>
      <c r="L65" s="14"/>
      <c r="M65" s="15"/>
      <c r="N65" s="19"/>
      <c r="O65" s="20"/>
      <c r="P65" s="15"/>
      <c r="Q65" s="21"/>
      <c r="R65" s="22">
        <v>80800</v>
      </c>
      <c r="S65" s="21"/>
      <c r="T65" s="22">
        <v>101000</v>
      </c>
    </row>
    <row r="66" spans="1:20">
      <c r="A66" s="23" t="s">
        <v>134</v>
      </c>
      <c r="B66" s="23">
        <v>32379</v>
      </c>
      <c r="C66" s="24" t="s">
        <v>67</v>
      </c>
      <c r="D66" s="24"/>
      <c r="E66" s="24"/>
      <c r="F66" s="25"/>
      <c r="G66" s="25"/>
      <c r="H66" s="25" t="s">
        <v>128</v>
      </c>
      <c r="I66" s="23"/>
      <c r="J66" s="26" t="s">
        <v>108</v>
      </c>
      <c r="K66" s="25"/>
      <c r="L66" s="24"/>
      <c r="M66" s="25"/>
      <c r="N66" s="23"/>
      <c r="O66" s="26"/>
      <c r="P66" s="25"/>
      <c r="Q66" s="27"/>
      <c r="R66" s="28">
        <v>88800</v>
      </c>
      <c r="S66" s="27"/>
      <c r="T66" s="28">
        <v>101000</v>
      </c>
    </row>
    <row r="67" spans="1:20">
      <c r="A67" s="13" t="s">
        <v>111</v>
      </c>
      <c r="B67" s="13">
        <v>3238</v>
      </c>
      <c r="C67" s="14" t="s">
        <v>92</v>
      </c>
      <c r="D67" s="14"/>
      <c r="E67" s="14"/>
      <c r="F67" s="15"/>
      <c r="G67" s="15"/>
      <c r="H67" s="16"/>
      <c r="I67" s="13"/>
      <c r="J67" s="17"/>
      <c r="K67" s="16"/>
      <c r="L67" s="18"/>
      <c r="M67" s="16"/>
      <c r="N67" s="13"/>
      <c r="O67" s="17"/>
      <c r="P67" s="16"/>
      <c r="Q67" s="21"/>
      <c r="R67" s="22">
        <v>15200</v>
      </c>
      <c r="S67" s="21"/>
      <c r="T67" s="22">
        <v>19000</v>
      </c>
    </row>
    <row r="68" spans="1:20">
      <c r="A68" s="48" t="s">
        <v>135</v>
      </c>
      <c r="B68" s="48">
        <v>32389</v>
      </c>
      <c r="C68" s="49" t="s">
        <v>94</v>
      </c>
      <c r="D68" s="49"/>
      <c r="E68" s="49"/>
      <c r="F68" s="50"/>
      <c r="G68" s="50"/>
      <c r="H68" s="50" t="s">
        <v>128</v>
      </c>
      <c r="I68" s="48"/>
      <c r="J68" s="51" t="s">
        <v>108</v>
      </c>
      <c r="K68" s="49"/>
      <c r="L68" s="51"/>
      <c r="M68" s="50"/>
      <c r="N68" s="48"/>
      <c r="O68" s="51"/>
      <c r="P68" s="50"/>
      <c r="Q68" s="52"/>
      <c r="R68" s="53">
        <v>15200</v>
      </c>
      <c r="S68" s="52"/>
      <c r="T68" s="53">
        <v>19000</v>
      </c>
    </row>
    <row r="69" spans="1:20">
      <c r="A69" s="13" t="s">
        <v>136</v>
      </c>
      <c r="B69" s="13">
        <v>3239</v>
      </c>
      <c r="C69" s="14" t="s">
        <v>70</v>
      </c>
      <c r="D69" s="18"/>
      <c r="E69" s="18"/>
      <c r="F69" s="16"/>
      <c r="G69" s="16"/>
      <c r="H69" s="16"/>
      <c r="I69" s="13"/>
      <c r="J69" s="17"/>
      <c r="K69" s="18"/>
      <c r="L69" s="17"/>
      <c r="M69" s="16"/>
      <c r="N69" s="13"/>
      <c r="O69" s="17"/>
      <c r="P69" s="16"/>
      <c r="Q69" s="21"/>
      <c r="R69" s="22">
        <v>35840</v>
      </c>
      <c r="S69" s="21"/>
      <c r="T69" s="22">
        <v>44800</v>
      </c>
    </row>
    <row r="70" spans="1:20">
      <c r="A70" s="23" t="s">
        <v>137</v>
      </c>
      <c r="B70" s="23">
        <v>3239</v>
      </c>
      <c r="C70" s="24" t="s">
        <v>122</v>
      </c>
      <c r="D70" s="24"/>
      <c r="E70" s="24"/>
      <c r="F70" s="25"/>
      <c r="G70" s="25"/>
      <c r="H70" s="25" t="s">
        <v>128</v>
      </c>
      <c r="I70" s="23"/>
      <c r="J70" s="26" t="s">
        <v>108</v>
      </c>
      <c r="K70" s="24"/>
      <c r="L70" s="26"/>
      <c r="M70" s="25"/>
      <c r="N70" s="23"/>
      <c r="O70" s="26"/>
      <c r="P70" s="25"/>
      <c r="Q70" s="27"/>
      <c r="R70" s="28">
        <v>35840</v>
      </c>
      <c r="S70" s="27"/>
      <c r="T70" s="28">
        <v>44800</v>
      </c>
    </row>
    <row r="71" spans="1:20">
      <c r="A71" s="13" t="s">
        <v>138</v>
      </c>
      <c r="B71" s="13">
        <v>3293</v>
      </c>
      <c r="C71" s="14" t="s">
        <v>93</v>
      </c>
      <c r="D71" s="18"/>
      <c r="E71" s="18"/>
      <c r="F71" s="16"/>
      <c r="G71" s="16"/>
      <c r="H71" s="16"/>
      <c r="I71" s="13"/>
      <c r="J71" s="17"/>
      <c r="K71" s="18"/>
      <c r="L71" s="17"/>
      <c r="M71" s="16"/>
      <c r="N71" s="13"/>
      <c r="O71" s="17"/>
      <c r="P71" s="16"/>
      <c r="Q71" s="21"/>
      <c r="R71" s="22">
        <v>32000</v>
      </c>
      <c r="S71" s="21"/>
      <c r="T71" s="22">
        <v>40000</v>
      </c>
    </row>
    <row r="72" spans="1:20">
      <c r="A72" s="42" t="s">
        <v>139</v>
      </c>
      <c r="B72" s="54">
        <v>32931</v>
      </c>
      <c r="C72" s="55" t="s">
        <v>95</v>
      </c>
      <c r="D72" s="56"/>
      <c r="E72" s="56"/>
      <c r="F72" s="57"/>
      <c r="G72" s="57"/>
      <c r="H72" s="25" t="s">
        <v>128</v>
      </c>
      <c r="I72" s="54"/>
      <c r="J72" s="26" t="s">
        <v>108</v>
      </c>
      <c r="K72" s="49"/>
      <c r="L72" s="58"/>
      <c r="M72" s="57"/>
      <c r="N72" s="54"/>
      <c r="O72" s="58"/>
      <c r="P72" s="57"/>
      <c r="Q72" s="59"/>
      <c r="R72" s="60">
        <v>32000</v>
      </c>
      <c r="S72" s="59"/>
      <c r="T72" s="60">
        <v>40000</v>
      </c>
    </row>
    <row r="73" spans="1:20">
      <c r="A73" s="42" t="s">
        <v>140</v>
      </c>
      <c r="B73" s="54">
        <v>3299</v>
      </c>
      <c r="C73" s="61" t="s">
        <v>123</v>
      </c>
      <c r="D73" s="62"/>
      <c r="E73" s="62"/>
      <c r="F73" s="63"/>
      <c r="G73" s="63"/>
      <c r="H73" s="63"/>
      <c r="I73" s="41"/>
      <c r="J73" s="17"/>
      <c r="K73" s="62"/>
      <c r="L73" s="64"/>
      <c r="M73" s="63"/>
      <c r="N73" s="41"/>
      <c r="O73" s="64"/>
      <c r="P73" s="63"/>
      <c r="Q73" s="75"/>
      <c r="R73" s="66">
        <v>8000</v>
      </c>
      <c r="S73" s="75"/>
      <c r="T73" s="66">
        <v>10000</v>
      </c>
    </row>
    <row r="74" spans="1:20">
      <c r="A74" s="42" t="s">
        <v>141</v>
      </c>
      <c r="B74" s="54">
        <v>3299</v>
      </c>
      <c r="C74" s="55" t="s">
        <v>124</v>
      </c>
      <c r="D74" s="56"/>
      <c r="E74" s="56"/>
      <c r="F74" s="57"/>
      <c r="G74" s="57"/>
      <c r="H74" s="57"/>
      <c r="I74" s="54"/>
      <c r="J74" s="45"/>
      <c r="K74" s="56"/>
      <c r="L74" s="58"/>
      <c r="M74" s="57"/>
      <c r="N74" s="54"/>
      <c r="O74" s="58"/>
      <c r="P74" s="57"/>
      <c r="Q74" s="59"/>
      <c r="R74" s="60">
        <v>8000</v>
      </c>
      <c r="S74" s="59"/>
      <c r="T74" s="60">
        <v>10000</v>
      </c>
    </row>
    <row r="75" spans="1:20">
      <c r="A75" s="13" t="s">
        <v>142</v>
      </c>
      <c r="B75" s="41">
        <v>42</v>
      </c>
      <c r="C75" s="61" t="s">
        <v>81</v>
      </c>
      <c r="D75" s="62"/>
      <c r="E75" s="62"/>
      <c r="F75" s="63"/>
      <c r="G75" s="63"/>
      <c r="H75" s="63"/>
      <c r="I75" s="41"/>
      <c r="J75" s="17"/>
      <c r="K75" s="62"/>
      <c r="L75" s="64"/>
      <c r="M75" s="63"/>
      <c r="N75" s="41"/>
      <c r="O75" s="64"/>
      <c r="P75" s="63"/>
      <c r="Q75" s="65"/>
      <c r="R75" s="66">
        <v>4000</v>
      </c>
      <c r="S75" s="65"/>
      <c r="T75" s="66">
        <v>5000</v>
      </c>
    </row>
    <row r="76" spans="1:20">
      <c r="A76" s="85" t="s">
        <v>143</v>
      </c>
      <c r="B76" s="86">
        <v>422</v>
      </c>
      <c r="C76" s="87" t="s">
        <v>82</v>
      </c>
      <c r="D76" s="87"/>
      <c r="E76" s="87"/>
      <c r="F76" s="69"/>
      <c r="G76" s="69"/>
      <c r="H76" s="69" t="s">
        <v>128</v>
      </c>
      <c r="I76" s="86"/>
      <c r="J76" s="88" t="s">
        <v>108</v>
      </c>
      <c r="K76" s="87"/>
      <c r="L76" s="88"/>
      <c r="M76" s="69"/>
      <c r="N76" s="86"/>
      <c r="O76" s="88"/>
      <c r="P76" s="69"/>
      <c r="Q76" s="89"/>
      <c r="R76" s="90">
        <v>4000</v>
      </c>
      <c r="S76" s="89"/>
      <c r="T76" s="90">
        <v>5000</v>
      </c>
    </row>
    <row r="77" spans="1:20">
      <c r="A77" s="81" t="s">
        <v>145</v>
      </c>
      <c r="B77" s="80">
        <v>45</v>
      </c>
      <c r="C77" s="79" t="s">
        <v>146</v>
      </c>
      <c r="D77" s="79"/>
      <c r="E77" s="79"/>
      <c r="F77" s="80"/>
      <c r="G77" s="78"/>
      <c r="H77" s="79"/>
      <c r="I77" s="80"/>
      <c r="J77" s="81"/>
      <c r="K77" s="80"/>
      <c r="L77" s="79"/>
      <c r="M77" s="80"/>
      <c r="N77" s="78"/>
      <c r="O77" s="79"/>
      <c r="P77" s="80"/>
      <c r="Q77" s="79"/>
      <c r="R77" s="93">
        <v>1709315.4</v>
      </c>
      <c r="S77" s="79"/>
      <c r="T77" s="93">
        <v>2136644.25</v>
      </c>
    </row>
    <row r="78" spans="1:20">
      <c r="A78" s="91" t="s">
        <v>152</v>
      </c>
      <c r="B78" s="94"/>
      <c r="C78" s="77" t="s">
        <v>147</v>
      </c>
      <c r="D78" s="77"/>
      <c r="E78" s="77"/>
      <c r="F78" s="94"/>
      <c r="G78" s="95"/>
      <c r="H78" s="77" t="s">
        <v>148</v>
      </c>
      <c r="I78" s="94"/>
      <c r="J78" s="91"/>
      <c r="K78" s="94"/>
      <c r="L78" s="77"/>
      <c r="M78" s="94"/>
      <c r="N78" s="95"/>
      <c r="O78" s="77" t="s">
        <v>149</v>
      </c>
      <c r="P78" s="94"/>
      <c r="Q78" s="77"/>
      <c r="R78" s="92">
        <v>1709315.4</v>
      </c>
      <c r="S78" s="77"/>
      <c r="T78" s="92">
        <v>2136644.25</v>
      </c>
    </row>
    <row r="79" spans="1:20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1:20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8"/>
      <c r="M80" s="68"/>
      <c r="N80" s="67"/>
      <c r="O80" s="67"/>
      <c r="P80" s="67"/>
      <c r="Q80" s="67"/>
      <c r="R80" s="67"/>
      <c r="S80" s="67"/>
      <c r="T80" s="67"/>
    </row>
    <row r="81" spans="1:20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pans="1:20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pans="1:20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pans="1:20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SKOLA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KLESARSKA</dc:creator>
  <cp:lastModifiedBy>Ivona</cp:lastModifiedBy>
  <cp:lastPrinted>2016-06-21T08:00:14Z</cp:lastPrinted>
  <dcterms:created xsi:type="dcterms:W3CDTF">2012-07-09T06:54:40Z</dcterms:created>
  <dcterms:modified xsi:type="dcterms:W3CDTF">2016-06-27T10:20:49Z</dcterms:modified>
</cp:coreProperties>
</file>